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5" windowWidth="14955" windowHeight="8550"/>
  </bookViews>
  <sheets>
    <sheet name="産前産後・育児休業期間確認票" sheetId="2" r:id="rId1"/>
  </sheets>
  <definedNames>
    <definedName name="_xlnm.Print_Titles" localSheetId="0">産前産後・育児休業期間確認票!$10:$10</definedName>
  </definedNames>
  <calcPr calcId="145621"/>
</workbook>
</file>

<file path=xl/calcChain.xml><?xml version="1.0" encoding="utf-8"?>
<calcChain xmlns="http://schemas.openxmlformats.org/spreadsheetml/2006/main">
  <c r="C43" i="2" l="1"/>
  <c r="C41" i="2"/>
  <c r="C24" i="2"/>
  <c r="C29" i="2" s="1"/>
  <c r="C34" i="2" s="1"/>
  <c r="C22" i="2"/>
  <c r="G19" i="2" s="1"/>
  <c r="G15" i="2"/>
  <c r="G13" i="2"/>
  <c r="C12" i="2"/>
  <c r="G21" i="2" l="1"/>
  <c r="C27" i="2"/>
  <c r="C32" i="2" s="1"/>
  <c r="G31" i="2" s="1"/>
  <c r="G37" i="2"/>
  <c r="G33" i="2"/>
  <c r="G27" i="2"/>
  <c r="G25" i="2"/>
</calcChain>
</file>

<file path=xl/sharedStrings.xml><?xml version="1.0" encoding="utf-8"?>
<sst xmlns="http://schemas.openxmlformats.org/spreadsheetml/2006/main" count="93" uniqueCount="67">
  <si>
    <t>雇用保険資格取得日</t>
  </si>
  <si>
    <t>社会保険資格取得日</t>
  </si>
  <si>
    <t>実際日</t>
  </si>
  <si>
    <t>予定日</t>
    <rPh sb="0" eb="3">
      <t>ヨテイビ</t>
    </rPh>
    <phoneticPr fontId="1"/>
  </si>
  <si>
    <t>実際日</t>
    <rPh sb="0" eb="2">
      <t>ジッサイ</t>
    </rPh>
    <rPh sb="2" eb="3">
      <t>ビ</t>
    </rPh>
    <phoneticPr fontId="1"/>
  </si>
  <si>
    <t>（産前休業終了日）</t>
  </si>
  <si>
    <t xml:space="preserve"> 実際日</t>
    <phoneticPr fontId="1"/>
  </si>
  <si>
    <t>開始可能日</t>
    <phoneticPr fontId="1"/>
  </si>
  <si>
    <t>予定日</t>
    <phoneticPr fontId="1"/>
  </si>
  <si>
    <t>実際には</t>
    <rPh sb="0" eb="2">
      <t>ジッサイ</t>
    </rPh>
    <phoneticPr fontId="1"/>
  </si>
  <si>
    <t>以降免除</t>
    <rPh sb="0" eb="2">
      <t>イコウ</t>
    </rPh>
    <rPh sb="2" eb="4">
      <t>メンジョ</t>
    </rPh>
    <phoneticPr fontId="1"/>
  </si>
  <si>
    <t>育児休業等終了時月額変更届</t>
    <rPh sb="0" eb="2">
      <t>イクジ</t>
    </rPh>
    <rPh sb="2" eb="4">
      <t>キュウギョウ</t>
    </rPh>
    <rPh sb="4" eb="5">
      <t>トウ</t>
    </rPh>
    <rPh sb="5" eb="8">
      <t>シュウリョウジ</t>
    </rPh>
    <rPh sb="8" eb="10">
      <t>ゲツガク</t>
    </rPh>
    <rPh sb="10" eb="12">
      <t>ヘンコウ</t>
    </rPh>
    <rPh sb="12" eb="13">
      <t>トド</t>
    </rPh>
    <phoneticPr fontId="1"/>
  </si>
  <si>
    <t>養育期間標準報酬月額特例申出書</t>
    <rPh sb="0" eb="2">
      <t>ヨウイク</t>
    </rPh>
    <rPh sb="2" eb="4">
      <t>キカン</t>
    </rPh>
    <rPh sb="4" eb="6">
      <t>ヒョウジュン</t>
    </rPh>
    <rPh sb="6" eb="8">
      <t>ホウシュウ</t>
    </rPh>
    <rPh sb="8" eb="10">
      <t>ゲツガク</t>
    </rPh>
    <rPh sb="10" eb="12">
      <t>トクレイ</t>
    </rPh>
    <rPh sb="12" eb="15">
      <t>モウシデショ</t>
    </rPh>
    <phoneticPr fontId="1"/>
  </si>
  <si>
    <t>原則として</t>
    <rPh sb="0" eb="2">
      <t>ゲンソク</t>
    </rPh>
    <phoneticPr fontId="1"/>
  </si>
  <si>
    <t>初回申請</t>
    <rPh sb="0" eb="2">
      <t>ショカイ</t>
    </rPh>
    <rPh sb="2" eb="4">
      <t>シンセイ</t>
    </rPh>
    <phoneticPr fontId="1"/>
  </si>
  <si>
    <t>延長期限</t>
    <rPh sb="0" eb="2">
      <t>エンチョウ</t>
    </rPh>
    <rPh sb="2" eb="4">
      <t>キゲン</t>
    </rPh>
    <phoneticPr fontId="1"/>
  </si>
  <si>
    <t>実際日</t>
    <rPh sb="0" eb="2">
      <t>ジッサイ</t>
    </rPh>
    <rPh sb="2" eb="3">
      <t>ヒ</t>
    </rPh>
    <phoneticPr fontId="1"/>
  </si>
  <si>
    <t>※受給資格確認届の同時提出可</t>
    <rPh sb="1" eb="3">
      <t>ジュキュウ</t>
    </rPh>
    <rPh sb="3" eb="5">
      <t>シカク</t>
    </rPh>
    <rPh sb="5" eb="7">
      <t>カクニン</t>
    </rPh>
    <rPh sb="7" eb="8">
      <t>トドケ</t>
    </rPh>
    <rPh sb="9" eb="11">
      <t>ドウジ</t>
    </rPh>
    <rPh sb="11" eb="13">
      <t>テイシュツ</t>
    </rPh>
    <rPh sb="13" eb="14">
      <t>カ</t>
    </rPh>
    <phoneticPr fontId="1"/>
  </si>
  <si>
    <t>育児休業等取得者申出書提出（免除申請）</t>
    <rPh sb="4" eb="5">
      <t>トウ</t>
    </rPh>
    <rPh sb="7" eb="8">
      <t>シャ</t>
    </rPh>
    <rPh sb="14" eb="16">
      <t>メンジョ</t>
    </rPh>
    <rPh sb="16" eb="18">
      <t>シンセイ</t>
    </rPh>
    <phoneticPr fontId="1"/>
  </si>
  <si>
    <t>（原則として子の１歳到達日</t>
    <rPh sb="1" eb="3">
      <t>ゲンソク</t>
    </rPh>
    <rPh sb="6" eb="7">
      <t>コ</t>
    </rPh>
    <rPh sb="9" eb="10">
      <t>サイ</t>
    </rPh>
    <rPh sb="10" eb="12">
      <t>トウタツ</t>
    </rPh>
    <rPh sb="12" eb="13">
      <t>ヒ</t>
    </rPh>
    <phoneticPr fontId="1"/>
  </si>
  <si>
    <t>〔誕生日の前日〕）</t>
    <rPh sb="1" eb="4">
      <t>タンジョウビ</t>
    </rPh>
    <rPh sb="5" eb="7">
      <t>ゼンジツ</t>
    </rPh>
    <phoneticPr fontId="1"/>
  </si>
  <si>
    <t>手続スケジュール</t>
    <rPh sb="0" eb="2">
      <t>テツヅキ</t>
    </rPh>
    <phoneticPr fontId="1"/>
  </si>
  <si>
    <t>実際日</t>
    <phoneticPr fontId="1"/>
  </si>
  <si>
    <t>産休・育休スケジュール</t>
    <rPh sb="0" eb="1">
      <t>サン</t>
    </rPh>
    <rPh sb="1" eb="2">
      <t>キュウ</t>
    </rPh>
    <rPh sb="3" eb="4">
      <t>イク</t>
    </rPh>
    <rPh sb="4" eb="5">
      <t>キュウ</t>
    </rPh>
    <phoneticPr fontId="1"/>
  </si>
  <si>
    <t>産前休業開始日</t>
    <phoneticPr fontId="1"/>
  </si>
  <si>
    <t>出産日　　　　　</t>
    <phoneticPr fontId="1"/>
  </si>
  <si>
    <t xml:space="preserve">産後休業終了日 </t>
    <phoneticPr fontId="1"/>
  </si>
  <si>
    <t xml:space="preserve">育児休業開始日 </t>
    <phoneticPr fontId="1"/>
  </si>
  <si>
    <t>職場復帰の日　</t>
    <phoneticPr fontId="1"/>
  </si>
  <si>
    <t>～</t>
    <phoneticPr fontId="1"/>
  </si>
  <si>
    <t>出産手当金（産前分）提出</t>
    <rPh sb="0" eb="2">
      <t>シュッサン</t>
    </rPh>
    <rPh sb="2" eb="4">
      <t>テアテ</t>
    </rPh>
    <rPh sb="4" eb="5">
      <t>キン</t>
    </rPh>
    <rPh sb="6" eb="8">
      <t>サンゼン</t>
    </rPh>
    <rPh sb="8" eb="9">
      <t>ブン</t>
    </rPh>
    <rPh sb="10" eb="12">
      <t>テイシュツ</t>
    </rPh>
    <phoneticPr fontId="1"/>
  </si>
  <si>
    <t>出産手当金（産前・産後同時提出）提出</t>
    <rPh sb="6" eb="8">
      <t>サンゼン</t>
    </rPh>
    <rPh sb="9" eb="11">
      <t>サンゴ</t>
    </rPh>
    <rPh sb="11" eb="13">
      <t>ドウジ</t>
    </rPh>
    <rPh sb="13" eb="15">
      <t>テイシュツ</t>
    </rPh>
    <rPh sb="16" eb="18">
      <t>テイシュツ</t>
    </rPh>
    <phoneticPr fontId="1"/>
  </si>
  <si>
    <t>※1　父母ともに育児休業を取得する場合、休業可能期間が１歳２か月に達するまで（２か月分は父（母）のプラス分）に延長可能。</t>
    <rPh sb="3" eb="5">
      <t>フボ</t>
    </rPh>
    <rPh sb="8" eb="10">
      <t>イクジ</t>
    </rPh>
    <rPh sb="10" eb="12">
      <t>キュウギョウ</t>
    </rPh>
    <rPh sb="13" eb="15">
      <t>シュトク</t>
    </rPh>
    <rPh sb="17" eb="19">
      <t>バアイ</t>
    </rPh>
    <rPh sb="20" eb="22">
      <t>キュウギョウ</t>
    </rPh>
    <rPh sb="22" eb="24">
      <t>カノウ</t>
    </rPh>
    <rPh sb="24" eb="26">
      <t>キカン</t>
    </rPh>
    <rPh sb="28" eb="29">
      <t>サイ</t>
    </rPh>
    <rPh sb="31" eb="32">
      <t>ゲツ</t>
    </rPh>
    <rPh sb="33" eb="34">
      <t>タッ</t>
    </rPh>
    <rPh sb="41" eb="42">
      <t>ゲツ</t>
    </rPh>
    <rPh sb="42" eb="43">
      <t>ブン</t>
    </rPh>
    <rPh sb="44" eb="45">
      <t>チチ</t>
    </rPh>
    <rPh sb="46" eb="47">
      <t>ハハ</t>
    </rPh>
    <rPh sb="52" eb="53">
      <t>ブン</t>
    </rPh>
    <rPh sb="55" eb="57">
      <t>エンチョウ</t>
    </rPh>
    <rPh sb="57" eb="59">
      <t>カノウ</t>
    </rPh>
    <phoneticPr fontId="1"/>
  </si>
  <si>
    <t>～２年間可</t>
    <rPh sb="2" eb="4">
      <t>ネンカン</t>
    </rPh>
    <rPh sb="4" eb="5">
      <t>カ</t>
    </rPh>
    <phoneticPr fontId="1"/>
  </si>
  <si>
    <t>育児休業給付金申請日</t>
    <rPh sb="0" eb="2">
      <t>イクジ</t>
    </rPh>
    <rPh sb="2" eb="4">
      <t>キュウギョウ</t>
    </rPh>
    <rPh sb="4" eb="6">
      <t>キュウフ</t>
    </rPh>
    <rPh sb="6" eb="7">
      <t>キン</t>
    </rPh>
    <rPh sb="7" eb="9">
      <t>シンセイ</t>
    </rPh>
    <rPh sb="9" eb="10">
      <t>ビ</t>
    </rPh>
    <phoneticPr fontId="1"/>
  </si>
  <si>
    <t>から２か月以内</t>
    <rPh sb="4" eb="5">
      <t>ゲツ</t>
    </rPh>
    <rPh sb="5" eb="7">
      <t>イナイ</t>
    </rPh>
    <phoneticPr fontId="1"/>
  </si>
  <si>
    <t>※上記期日から２か月経過ごとに支給申請手続</t>
    <rPh sb="1" eb="3">
      <t>ジョウキ</t>
    </rPh>
    <rPh sb="3" eb="5">
      <t>キジツ</t>
    </rPh>
    <rPh sb="10" eb="12">
      <t>ケイカ</t>
    </rPh>
    <rPh sb="15" eb="17">
      <t>シキュウ</t>
    </rPh>
    <rPh sb="17" eb="19">
      <t>シンセイ</t>
    </rPh>
    <rPh sb="19" eb="21">
      <t>テツヅ</t>
    </rPh>
    <phoneticPr fontId="1"/>
  </si>
  <si>
    <t>※子が３歳になるまで有効</t>
    <rPh sb="1" eb="2">
      <t>コ</t>
    </rPh>
    <rPh sb="4" eb="5">
      <t>サイ</t>
    </rPh>
    <rPh sb="10" eb="12">
      <t>ユウコウ</t>
    </rPh>
    <phoneticPr fontId="1"/>
  </si>
  <si>
    <t>※育児休業終了日の翌日の属する月以後３か月の平均</t>
    <rPh sb="1" eb="3">
      <t>イクジ</t>
    </rPh>
    <rPh sb="3" eb="5">
      <t>キュウギョウ</t>
    </rPh>
    <rPh sb="5" eb="8">
      <t>シュウリョウビ</t>
    </rPh>
    <rPh sb="9" eb="11">
      <t>ヨクジツ</t>
    </rPh>
    <rPh sb="12" eb="13">
      <t>ゾク</t>
    </rPh>
    <rPh sb="15" eb="16">
      <t>ツキ</t>
    </rPh>
    <rPh sb="16" eb="18">
      <t>イゴ</t>
    </rPh>
    <rPh sb="20" eb="21">
      <t>ゲツ</t>
    </rPh>
    <rPh sb="22" eb="24">
      <t>ヘイキン</t>
    </rPh>
    <phoneticPr fontId="1"/>
  </si>
  <si>
    <t>産後休業開始日</t>
    <phoneticPr fontId="1"/>
  </si>
  <si>
    <t>子が１歳に達するまで</t>
    <rPh sb="0" eb="1">
      <t>コ</t>
    </rPh>
    <rPh sb="3" eb="4">
      <t>サイ</t>
    </rPh>
    <rPh sb="5" eb="6">
      <t>タッ</t>
    </rPh>
    <phoneticPr fontId="1"/>
  </si>
  <si>
    <t>育児休業等取得者終了届もしくは延長届</t>
    <rPh sb="0" eb="2">
      <t>イクジ</t>
    </rPh>
    <rPh sb="2" eb="4">
      <t>キュウギョウ</t>
    </rPh>
    <rPh sb="4" eb="5">
      <t>トウ</t>
    </rPh>
    <rPh sb="5" eb="7">
      <t>シュトク</t>
    </rPh>
    <rPh sb="7" eb="8">
      <t>シャ</t>
    </rPh>
    <rPh sb="8" eb="10">
      <t>シュウリョウ</t>
    </rPh>
    <rPh sb="10" eb="11">
      <t>トドケ</t>
    </rPh>
    <rPh sb="15" eb="17">
      <t>エンチョウ</t>
    </rPh>
    <rPh sb="17" eb="18">
      <t>トドケ</t>
    </rPh>
    <phoneticPr fontId="1"/>
  </si>
  <si>
    <t>1歳を超えて延長する場合は延長届（免除の延長）</t>
    <rPh sb="1" eb="2">
      <t>サイ</t>
    </rPh>
    <rPh sb="3" eb="4">
      <t>コ</t>
    </rPh>
    <rPh sb="6" eb="8">
      <t>エンチョウ</t>
    </rPh>
    <rPh sb="10" eb="12">
      <t>バアイ</t>
    </rPh>
    <rPh sb="13" eb="15">
      <t>エンチョウ</t>
    </rPh>
    <rPh sb="15" eb="16">
      <t>トドケ</t>
    </rPh>
    <rPh sb="17" eb="19">
      <t>メンジョ</t>
    </rPh>
    <rPh sb="20" eb="22">
      <t>エンチョウ</t>
    </rPh>
    <phoneticPr fontId="1"/>
  </si>
  <si>
    <t>育児休業給付延長手続き</t>
    <rPh sb="0" eb="2">
      <t>イクジ</t>
    </rPh>
    <rPh sb="2" eb="4">
      <t>キュウギョウ</t>
    </rPh>
    <rPh sb="4" eb="6">
      <t>キュウフ</t>
    </rPh>
    <rPh sb="6" eb="8">
      <t>エンチョウ</t>
    </rPh>
    <rPh sb="8" eb="10">
      <t>テツヅ</t>
    </rPh>
    <phoneticPr fontId="1"/>
  </si>
  <si>
    <t>終了予定が早まった場合は終了届(保険料免除終了）</t>
    <rPh sb="0" eb="2">
      <t>シュウリョウ</t>
    </rPh>
    <rPh sb="2" eb="4">
      <t>ヨテイ</t>
    </rPh>
    <rPh sb="5" eb="6">
      <t>ハヤ</t>
    </rPh>
    <rPh sb="9" eb="11">
      <t>バアイ</t>
    </rPh>
    <rPh sb="12" eb="14">
      <t>シュウリョウ</t>
    </rPh>
    <rPh sb="14" eb="15">
      <t>トドケ</t>
    </rPh>
    <rPh sb="16" eb="19">
      <t>ホケンリョウ</t>
    </rPh>
    <rPh sb="19" eb="21">
      <t>メンジョ</t>
    </rPh>
    <rPh sb="21" eb="23">
      <t>シュウリョウ</t>
    </rPh>
    <phoneticPr fontId="1"/>
  </si>
  <si>
    <t>手続終了日</t>
    <rPh sb="0" eb="2">
      <t>テツヅ</t>
    </rPh>
    <rPh sb="2" eb="5">
      <t>シュウリョウビ</t>
    </rPh>
    <phoneticPr fontId="1"/>
  </si>
  <si>
    <t>-</t>
    <phoneticPr fontId="1"/>
  </si>
  <si>
    <t xml:space="preserve">氏名    </t>
    <rPh sb="0" eb="2">
      <t>シメイ</t>
    </rPh>
    <phoneticPr fontId="1"/>
  </si>
  <si>
    <t>原則終了日</t>
    <rPh sb="0" eb="2">
      <t>ゲンソク</t>
    </rPh>
    <rPh sb="2" eb="4">
      <t>シュウリョウ</t>
    </rPh>
    <rPh sb="4" eb="5">
      <t>ヒ</t>
    </rPh>
    <phoneticPr fontId="1"/>
  </si>
  <si>
    <t>予定終了日</t>
    <rPh sb="0" eb="2">
      <t>ヨテイ</t>
    </rPh>
    <rPh sb="2" eb="4">
      <t>シュウリョウ</t>
    </rPh>
    <rPh sb="4" eb="5">
      <t>ヒ</t>
    </rPh>
    <phoneticPr fontId="1"/>
  </si>
  <si>
    <t xml:space="preserve">育児休業終了日（※1） </t>
    <rPh sb="6" eb="7">
      <t>ビ</t>
    </rPh>
    <phoneticPr fontId="1"/>
  </si>
  <si>
    <t>延長可能日</t>
    <rPh sb="0" eb="2">
      <t>エンチョウ</t>
    </rPh>
    <rPh sb="2" eb="4">
      <t>カノウ</t>
    </rPh>
    <rPh sb="4" eb="5">
      <t>ビ</t>
    </rPh>
    <phoneticPr fontId="1"/>
  </si>
  <si>
    <t>育児休業延長</t>
    <rPh sb="0" eb="2">
      <t>イクジ</t>
    </rPh>
    <rPh sb="2" eb="4">
      <t>キュウギョウ</t>
    </rPh>
    <rPh sb="4" eb="6">
      <t>エンチョウ</t>
    </rPh>
    <phoneticPr fontId="1"/>
  </si>
  <si>
    <t>↓青いセルは入力項目です</t>
    <rPh sb="1" eb="2">
      <t>アオ</t>
    </rPh>
    <rPh sb="6" eb="8">
      <t>ニュウリョク</t>
    </rPh>
    <rPh sb="8" eb="10">
      <t>コウモク</t>
    </rPh>
    <phoneticPr fontId="1"/>
  </si>
  <si>
    <t>「予定」となっている項目は出産予定日から計算した日付</t>
    <phoneticPr fontId="1"/>
  </si>
  <si>
    <t>「実際」となっている項目は実出産日から計算した日付、または実休業日</t>
    <rPh sb="1" eb="3">
      <t>ジッサイ</t>
    </rPh>
    <rPh sb="10" eb="12">
      <t>コウモク</t>
    </rPh>
    <rPh sb="13" eb="14">
      <t>ジツ</t>
    </rPh>
    <rPh sb="14" eb="17">
      <t>シュッサンビ</t>
    </rPh>
    <rPh sb="19" eb="21">
      <t>ケイサン</t>
    </rPh>
    <rPh sb="23" eb="25">
      <t>ヒヅケ</t>
    </rPh>
    <rPh sb="29" eb="30">
      <t>ジツ</t>
    </rPh>
    <rPh sb="30" eb="32">
      <t>キュウギョウ</t>
    </rPh>
    <rPh sb="32" eb="33">
      <t>ビ</t>
    </rPh>
    <phoneticPr fontId="1"/>
  </si>
  <si>
    <t>産前産後・育児休業期間確認票</t>
    <phoneticPr fontId="1"/>
  </si>
  <si>
    <t>　給与額が標準報酬月額で１等級でも下がった場合</t>
    <rPh sb="1" eb="4">
      <t>キュウヨガク</t>
    </rPh>
    <rPh sb="5" eb="7">
      <t>ヒョウジュン</t>
    </rPh>
    <rPh sb="7" eb="9">
      <t>ホウシュウ</t>
    </rPh>
    <rPh sb="9" eb="11">
      <t>ゲツガク</t>
    </rPh>
    <rPh sb="13" eb="15">
      <t>トウキュウ</t>
    </rPh>
    <rPh sb="17" eb="18">
      <t>サ</t>
    </rPh>
    <rPh sb="21" eb="23">
      <t>バアイ</t>
    </rPh>
    <phoneticPr fontId="1"/>
  </si>
  <si>
    <t>産前産後休業取得者申出書提出（免除申請）</t>
    <rPh sb="0" eb="8">
      <t>サンゼンサンゴキュウギョウシュトク</t>
    </rPh>
    <rPh sb="8" eb="9">
      <t>シャ</t>
    </rPh>
    <rPh sb="9" eb="12">
      <t>モウシデショ</t>
    </rPh>
    <rPh sb="12" eb="14">
      <t>テイシュツ</t>
    </rPh>
    <rPh sb="15" eb="17">
      <t>メンジョ</t>
    </rPh>
    <rPh sb="17" eb="19">
      <t>シンセイ</t>
    </rPh>
    <phoneticPr fontId="1"/>
  </si>
  <si>
    <t>出産一時金提出（ご本人）</t>
    <rPh sb="9" eb="11">
      <t>ホンニン</t>
    </rPh>
    <phoneticPr fontId="1"/>
  </si>
  <si>
    <t>(出産後）産前産後休業取得者変更届提出</t>
    <rPh sb="1" eb="3">
      <t>シュッサン</t>
    </rPh>
    <rPh sb="3" eb="4">
      <t>ゴ</t>
    </rPh>
    <rPh sb="5" eb="14">
      <t>サンゼンサンゴキュウギョウシュトクシャ</t>
    </rPh>
    <rPh sb="14" eb="16">
      <t>ヘンコウ</t>
    </rPh>
    <rPh sb="16" eb="17">
      <t>トドケ</t>
    </rPh>
    <rPh sb="17" eb="19">
      <t>テイシュツ</t>
    </rPh>
    <phoneticPr fontId="1"/>
  </si>
  <si>
    <t>○○　○○</t>
    <phoneticPr fontId="1"/>
  </si>
  <si>
    <t>※最大で２歳まで</t>
    <rPh sb="5" eb="6">
      <t>サイ</t>
    </rPh>
    <phoneticPr fontId="1"/>
  </si>
  <si>
    <t>手続終了日</t>
    <phoneticPr fontId="1"/>
  </si>
  <si>
    <t>（２歳まで）</t>
    <rPh sb="2" eb="3">
      <t>サイ</t>
    </rPh>
    <phoneticPr fontId="1"/>
  </si>
  <si>
    <t>※最大で1歳6か月まで</t>
    <phoneticPr fontId="1"/>
  </si>
  <si>
    <t>（１歳6か月まで）</t>
    <rPh sb="2" eb="3">
      <t>サイ</t>
    </rPh>
    <rPh sb="5" eb="6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</si>
</sst>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8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2" xfId="0" applyFont="1" applyFill="1" applyBorder="1"/>
    <xf numFmtId="1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5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6" xfId="0" applyFont="1" applyFill="1" applyBorder="1"/>
    <xf numFmtId="0" fontId="6" fillId="0" borderId="4" xfId="0" applyFont="1" applyFill="1" applyBorder="1" applyAlignment="1">
      <alignment horizontal="center"/>
    </xf>
    <xf numFmtId="176" fontId="6" fillId="0" borderId="4" xfId="0" applyNumberFormat="1" applyFont="1" applyFill="1" applyBorder="1" applyProtection="1">
      <protection locked="0"/>
    </xf>
    <xf numFmtId="0" fontId="6" fillId="0" borderId="6" xfId="0" applyFont="1" applyFill="1" applyBorder="1"/>
    <xf numFmtId="176" fontId="2" fillId="0" borderId="4" xfId="0" applyNumberFormat="1" applyFont="1" applyFill="1" applyBorder="1" applyAlignment="1">
      <alignment horizontal="right"/>
    </xf>
    <xf numFmtId="176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76" fontId="2" fillId="0" borderId="3" xfId="0" applyNumberFormat="1" applyFont="1" applyFill="1" applyBorder="1"/>
    <xf numFmtId="0" fontId="2" fillId="0" borderId="7" xfId="0" applyFont="1" applyFill="1" applyBorder="1"/>
    <xf numFmtId="176" fontId="2" fillId="0" borderId="4" xfId="0" applyNumberFormat="1" applyFont="1" applyFill="1" applyBorder="1"/>
    <xf numFmtId="176" fontId="6" fillId="2" borderId="4" xfId="0" applyNumberFormat="1" applyFont="1" applyFill="1" applyBorder="1" applyProtection="1">
      <protection locked="0"/>
    </xf>
    <xf numFmtId="0" fontId="2" fillId="0" borderId="14" xfId="0" applyFont="1" applyFill="1" applyBorder="1"/>
    <xf numFmtId="176" fontId="2" fillId="2" borderId="4" xfId="0" applyNumberFormat="1" applyFont="1" applyFill="1" applyBorder="1" applyProtection="1">
      <protection locked="0"/>
    </xf>
    <xf numFmtId="0" fontId="6" fillId="0" borderId="0" xfId="0" applyFont="1" applyFill="1" applyBorder="1" applyAlignment="1">
      <alignment horizontal="center"/>
    </xf>
    <xf numFmtId="31" fontId="6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31" fontId="3" fillId="0" borderId="0" xfId="0" applyNumberFormat="1" applyFont="1" applyFill="1" applyBorder="1"/>
    <xf numFmtId="0" fontId="2" fillId="0" borderId="21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2" xfId="0" applyFont="1" applyFill="1" applyBorder="1" applyAlignment="1">
      <alignment horizontal="center"/>
    </xf>
    <xf numFmtId="58" fontId="2" fillId="0" borderId="2" xfId="0" applyNumberFormat="1" applyFont="1" applyFill="1" applyBorder="1"/>
    <xf numFmtId="0" fontId="2" fillId="0" borderId="22" xfId="0" applyFont="1" applyFill="1" applyBorder="1" applyAlignment="1">
      <alignment horizontal="center"/>
    </xf>
    <xf numFmtId="176" fontId="2" fillId="0" borderId="4" xfId="0" applyNumberFormat="1" applyFont="1" applyFill="1" applyBorder="1" applyProtection="1">
      <protection locked="0"/>
    </xf>
    <xf numFmtId="55" fontId="6" fillId="0" borderId="0" xfId="0" applyNumberFormat="1" applyFont="1" applyFill="1" applyBorder="1"/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58" fontId="2" fillId="0" borderId="0" xfId="0" applyNumberFormat="1" applyFont="1" applyFill="1" applyBorder="1"/>
    <xf numFmtId="14" fontId="2" fillId="0" borderId="4" xfId="0" applyNumberFormat="1" applyFont="1" applyFill="1" applyBorder="1"/>
    <xf numFmtId="0" fontId="3" fillId="0" borderId="0" xfId="0" applyFont="1" applyFill="1" applyBorder="1" applyAlignment="1">
      <alignment horizontal="left"/>
    </xf>
    <xf numFmtId="58" fontId="3" fillId="0" borderId="0" xfId="0" applyNumberFormat="1" applyFont="1" applyFill="1" applyBorder="1"/>
    <xf numFmtId="55" fontId="2" fillId="0" borderId="3" xfId="0" applyNumberFormat="1" applyFont="1" applyFill="1" applyBorder="1"/>
    <xf numFmtId="0" fontId="3" fillId="0" borderId="2" xfId="0" applyFont="1" applyFill="1" applyBorder="1" applyAlignment="1">
      <alignment horizontal="left"/>
    </xf>
    <xf numFmtId="58" fontId="3" fillId="0" borderId="2" xfId="0" applyNumberFormat="1" applyFont="1" applyFill="1" applyBorder="1"/>
    <xf numFmtId="0" fontId="3" fillId="0" borderId="2" xfId="0" applyFont="1" applyFill="1" applyBorder="1"/>
    <xf numFmtId="0" fontId="2" fillId="0" borderId="16" xfId="0" applyFont="1" applyFill="1" applyBorder="1"/>
    <xf numFmtId="0" fontId="2" fillId="0" borderId="8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1" xfId="0" applyFont="1" applyFill="1" applyBorder="1"/>
    <xf numFmtId="55" fontId="2" fillId="0" borderId="4" xfId="0" applyNumberFormat="1" applyFont="1" applyFill="1" applyBorder="1"/>
    <xf numFmtId="176" fontId="2" fillId="2" borderId="4" xfId="0" applyNumberFormat="1" applyFont="1" applyFill="1" applyBorder="1"/>
    <xf numFmtId="55" fontId="2" fillId="0" borderId="4" xfId="0" applyNumberFormat="1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right"/>
    </xf>
    <xf numFmtId="0" fontId="2" fillId="0" borderId="17" xfId="0" applyFont="1" applyFill="1" applyBorder="1" applyAlignment="1">
      <alignment horizontal="center"/>
    </xf>
    <xf numFmtId="0" fontId="2" fillId="0" borderId="12" xfId="0" applyFont="1" applyFill="1" applyBorder="1"/>
    <xf numFmtId="31" fontId="3" fillId="2" borderId="0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55" fontId="3" fillId="0" borderId="2" xfId="0" applyNumberFormat="1" applyFont="1" applyFill="1" applyBorder="1"/>
    <xf numFmtId="0" fontId="2" fillId="0" borderId="10" xfId="0" applyFont="1" applyFill="1" applyBorder="1"/>
    <xf numFmtId="0" fontId="3" fillId="0" borderId="1" xfId="0" applyFont="1" applyFill="1" applyBorder="1" applyAlignment="1">
      <alignment horizontal="center"/>
    </xf>
    <xf numFmtId="55" fontId="3" fillId="0" borderId="1" xfId="0" applyNumberFormat="1" applyFont="1" applyFill="1" applyBorder="1"/>
    <xf numFmtId="0" fontId="2" fillId="3" borderId="1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76" fontId="2" fillId="3" borderId="1" xfId="0" applyNumberFormat="1" applyFont="1" applyFill="1" applyBorder="1"/>
    <xf numFmtId="0" fontId="2" fillId="3" borderId="8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176" fontId="2" fillId="3" borderId="0" xfId="0" applyNumberFormat="1" applyFont="1" applyFill="1" applyBorder="1"/>
    <xf numFmtId="0" fontId="2" fillId="3" borderId="6" xfId="0" applyFont="1" applyFill="1" applyBorder="1"/>
    <xf numFmtId="0" fontId="2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76" fontId="2" fillId="3" borderId="5" xfId="0" applyNumberFormat="1" applyFont="1" applyFill="1" applyBorder="1"/>
    <xf numFmtId="0" fontId="2" fillId="3" borderId="27" xfId="0" applyFont="1" applyFill="1" applyBorder="1"/>
    <xf numFmtId="0" fontId="2" fillId="0" borderId="20" xfId="0" applyFont="1" applyFill="1" applyBorder="1"/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/>
    <xf numFmtId="0" fontId="3" fillId="0" borderId="0" xfId="0" applyFont="1" applyFill="1" applyBorder="1" applyAlignment="1"/>
    <xf numFmtId="0" fontId="3" fillId="0" borderId="0" xfId="0" applyFont="1" applyFill="1"/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8" fillId="0" borderId="0" xfId="0" applyFont="1" applyFill="1"/>
    <xf numFmtId="176" fontId="10" fillId="0" borderId="4" xfId="0" applyNumberFormat="1" applyFont="1" applyFill="1" applyBorder="1" applyProtection="1">
      <protection locked="0"/>
    </xf>
    <xf numFmtId="14" fontId="2" fillId="0" borderId="2" xfId="0" applyNumberFormat="1" applyFont="1" applyFill="1" applyBorder="1"/>
    <xf numFmtId="0" fontId="6" fillId="0" borderId="0" xfId="0" applyFont="1" applyFill="1" applyBorder="1"/>
    <xf numFmtId="0" fontId="6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protection locked="0"/>
    </xf>
    <xf numFmtId="0" fontId="2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</cellXfs>
  <cellStyles count="1">
    <cellStyle name="標準" xfId="0" builtinId="0"/>
  </cellStyles>
  <dxfs count="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35</xdr:row>
      <xdr:rowOff>9525</xdr:rowOff>
    </xdr:from>
    <xdr:to>
      <xdr:col>1</xdr:col>
      <xdr:colOff>371475</xdr:colOff>
      <xdr:row>39</xdr:row>
      <xdr:rowOff>133350</xdr:rowOff>
    </xdr:to>
    <xdr:sp macro="" textlink="">
      <xdr:nvSpPr>
        <xdr:cNvPr id="2" name="Line 9"/>
        <xdr:cNvSpPr>
          <a:spLocks noChangeShapeType="1"/>
        </xdr:cNvSpPr>
      </xdr:nvSpPr>
      <xdr:spPr bwMode="auto">
        <a:xfrm>
          <a:off x="1765935" y="6082665"/>
          <a:ext cx="0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zoomScaleNormal="100" zoomScaleSheetLayoutView="100" workbookViewId="0">
      <selection sqref="A1:I1"/>
    </sheetView>
  </sheetViews>
  <sheetFormatPr defaultColWidth="9" defaultRowHeight="12"/>
  <cols>
    <col min="1" max="1" width="21.375" style="4" customWidth="1"/>
    <col min="2" max="2" width="9.75" style="4" customWidth="1"/>
    <col min="3" max="3" width="17.625" style="4" customWidth="1"/>
    <col min="4" max="4" width="3.25" style="4" customWidth="1"/>
    <col min="5" max="5" width="2.125" style="4" customWidth="1"/>
    <col min="6" max="6" width="9.25" style="4" customWidth="1"/>
    <col min="7" max="7" width="15.75" style="4" customWidth="1"/>
    <col min="8" max="8" width="14" style="4" customWidth="1"/>
    <col min="9" max="9" width="10.375" style="4" customWidth="1"/>
    <col min="10" max="16384" width="9" style="4"/>
  </cols>
  <sheetData>
    <row r="1" spans="1:10" ht="49.5" customHeight="1" thickBot="1">
      <c r="A1" s="95" t="s">
        <v>56</v>
      </c>
      <c r="B1" s="95"/>
      <c r="C1" s="95"/>
      <c r="D1" s="95"/>
      <c r="E1" s="95"/>
      <c r="F1" s="95"/>
      <c r="G1" s="95"/>
      <c r="H1" s="95"/>
      <c r="I1" s="95"/>
    </row>
    <row r="2" spans="1:10" ht="18.75" customHeight="1" thickTop="1">
      <c r="A2" s="3"/>
      <c r="B2" s="3"/>
      <c r="C2" s="3"/>
      <c r="D2" s="3"/>
      <c r="E2" s="3"/>
      <c r="F2" s="3"/>
      <c r="G2" s="3"/>
      <c r="H2" s="3"/>
    </row>
    <row r="3" spans="1:10" ht="13.15" customHeight="1">
      <c r="A3" s="1" t="s">
        <v>47</v>
      </c>
      <c r="B3" s="96" t="s">
        <v>61</v>
      </c>
      <c r="C3" s="96"/>
      <c r="D3" s="3"/>
      <c r="E3" s="3"/>
      <c r="F3" s="3"/>
    </row>
    <row r="5" spans="1:10" ht="17.25" customHeight="1">
      <c r="A5" s="3" t="s">
        <v>0</v>
      </c>
      <c r="B5" s="2">
        <v>41456</v>
      </c>
      <c r="C5" s="3"/>
      <c r="D5" s="3"/>
      <c r="E5" s="3"/>
    </row>
    <row r="6" spans="1:10">
      <c r="A6" s="5"/>
      <c r="B6" s="5"/>
      <c r="C6" s="3"/>
      <c r="D6" s="3"/>
      <c r="E6" s="3"/>
    </row>
    <row r="7" spans="1:10" ht="14.25" customHeight="1">
      <c r="A7" s="1" t="s">
        <v>1</v>
      </c>
      <c r="B7" s="89">
        <v>41456</v>
      </c>
      <c r="C7" s="3"/>
      <c r="D7" s="3"/>
      <c r="E7" s="3"/>
    </row>
    <row r="8" spans="1:10" ht="14.25" customHeight="1">
      <c r="A8" s="3"/>
      <c r="B8" s="2"/>
      <c r="C8" s="3"/>
      <c r="D8" s="3"/>
      <c r="E8" s="3"/>
    </row>
    <row r="9" spans="1:10">
      <c r="A9" s="6"/>
      <c r="B9" s="6"/>
      <c r="C9" s="6" t="s">
        <v>53</v>
      </c>
      <c r="D9" s="6"/>
      <c r="E9" s="3"/>
      <c r="F9" s="3"/>
      <c r="G9" s="3"/>
      <c r="H9" s="3"/>
    </row>
    <row r="10" spans="1:10" ht="18" customHeight="1">
      <c r="A10" s="97" t="s">
        <v>23</v>
      </c>
      <c r="B10" s="98"/>
      <c r="C10" s="98"/>
      <c r="D10" s="98"/>
      <c r="E10" s="97" t="s">
        <v>21</v>
      </c>
      <c r="F10" s="99"/>
      <c r="G10" s="99"/>
      <c r="H10" s="99"/>
      <c r="I10" s="100"/>
      <c r="J10" s="87"/>
    </row>
    <row r="11" spans="1:10" ht="11.25" customHeight="1">
      <c r="A11" s="7"/>
      <c r="B11" s="8"/>
      <c r="C11" s="9"/>
      <c r="D11" s="10"/>
      <c r="E11" s="3"/>
      <c r="F11" s="3"/>
      <c r="G11" s="3"/>
      <c r="H11" s="3"/>
      <c r="I11" s="23"/>
      <c r="J11" s="87"/>
    </row>
    <row r="12" spans="1:10">
      <c r="A12" s="83" t="s">
        <v>24</v>
      </c>
      <c r="B12" s="11" t="s">
        <v>7</v>
      </c>
      <c r="C12" s="88">
        <f>C17-41</f>
        <v>43323</v>
      </c>
      <c r="D12" s="13"/>
      <c r="E12" s="3"/>
      <c r="F12" s="85" t="s">
        <v>58</v>
      </c>
      <c r="G12" s="3"/>
      <c r="H12" s="3"/>
      <c r="I12" s="23"/>
      <c r="J12" s="87"/>
    </row>
    <row r="13" spans="1:10">
      <c r="A13" s="7"/>
      <c r="B13" s="8"/>
      <c r="C13" s="14"/>
      <c r="D13" s="10"/>
      <c r="E13" s="3"/>
      <c r="F13" s="25" t="s">
        <v>3</v>
      </c>
      <c r="G13" s="26">
        <f>C17-41</f>
        <v>43323</v>
      </c>
      <c r="H13" s="27" t="s">
        <v>10</v>
      </c>
      <c r="I13" s="23"/>
      <c r="J13" s="87"/>
    </row>
    <row r="14" spans="1:10">
      <c r="A14" s="7"/>
      <c r="B14" s="8" t="s">
        <v>2</v>
      </c>
      <c r="C14" s="15">
        <v>43323</v>
      </c>
      <c r="D14" s="16"/>
      <c r="E14" s="3"/>
      <c r="F14" s="86" t="s">
        <v>60</v>
      </c>
      <c r="G14" s="26"/>
      <c r="H14" s="3"/>
      <c r="I14" s="23"/>
      <c r="J14" s="87"/>
    </row>
    <row r="15" spans="1:10">
      <c r="A15" s="17"/>
      <c r="B15" s="18"/>
      <c r="C15" s="19"/>
      <c r="D15" s="20"/>
      <c r="E15" s="3"/>
      <c r="F15" s="28" t="s">
        <v>3</v>
      </c>
      <c r="G15" s="29">
        <f>C19</f>
        <v>43367</v>
      </c>
      <c r="H15" s="27"/>
      <c r="I15" s="30" t="s">
        <v>45</v>
      </c>
      <c r="J15" s="87"/>
    </row>
    <row r="16" spans="1:10">
      <c r="A16" s="7"/>
      <c r="B16" s="8"/>
      <c r="C16" s="21"/>
      <c r="D16" s="10"/>
      <c r="E16" s="1"/>
      <c r="F16" s="1"/>
      <c r="G16" s="1"/>
      <c r="H16" s="1"/>
      <c r="I16" s="34"/>
      <c r="J16" s="87"/>
    </row>
    <row r="17" spans="1:10">
      <c r="A17" s="83" t="s">
        <v>25</v>
      </c>
      <c r="B17" s="11" t="s">
        <v>8</v>
      </c>
      <c r="C17" s="22">
        <v>43364</v>
      </c>
      <c r="D17" s="16"/>
      <c r="E17" s="3"/>
      <c r="F17" s="85" t="s">
        <v>59</v>
      </c>
      <c r="G17" s="3"/>
      <c r="H17" s="3"/>
      <c r="I17" s="23"/>
      <c r="J17" s="87"/>
    </row>
    <row r="18" spans="1:10">
      <c r="A18" s="7" t="s">
        <v>5</v>
      </c>
      <c r="B18" s="8"/>
      <c r="C18" s="21"/>
      <c r="D18" s="10"/>
      <c r="E18" s="3"/>
      <c r="F18" s="85" t="s">
        <v>30</v>
      </c>
      <c r="G18" s="3"/>
      <c r="H18" s="85"/>
      <c r="I18" s="23"/>
      <c r="J18" s="87"/>
    </row>
    <row r="19" spans="1:10">
      <c r="A19" s="7"/>
      <c r="B19" s="8" t="s">
        <v>6</v>
      </c>
      <c r="C19" s="24">
        <v>43367</v>
      </c>
      <c r="D19" s="16"/>
      <c r="E19" s="3"/>
      <c r="F19" s="25" t="s">
        <v>3</v>
      </c>
      <c r="G19" s="26">
        <f>C22</f>
        <v>43365</v>
      </c>
      <c r="H19" s="27"/>
      <c r="I19" s="23"/>
      <c r="J19" s="87"/>
    </row>
    <row r="20" spans="1:10">
      <c r="A20" s="17"/>
      <c r="B20" s="18"/>
      <c r="C20" s="19"/>
      <c r="D20" s="20"/>
      <c r="E20" s="3"/>
      <c r="F20" s="25"/>
      <c r="G20" s="26"/>
      <c r="H20" s="3"/>
      <c r="I20" s="23"/>
      <c r="J20" s="87"/>
    </row>
    <row r="21" spans="1:10">
      <c r="A21" s="7"/>
      <c r="B21" s="8"/>
      <c r="C21" s="21"/>
      <c r="D21" s="10"/>
      <c r="E21" s="3"/>
      <c r="F21" s="28" t="s">
        <v>9</v>
      </c>
      <c r="G21" s="29">
        <f>C24</f>
        <v>43368</v>
      </c>
      <c r="H21" s="27" t="s">
        <v>33</v>
      </c>
      <c r="I21" s="30" t="s">
        <v>45</v>
      </c>
      <c r="J21" s="87"/>
    </row>
    <row r="22" spans="1:10">
      <c r="A22" s="83" t="s">
        <v>39</v>
      </c>
      <c r="B22" s="11" t="s">
        <v>8</v>
      </c>
      <c r="C22" s="88">
        <f>C17+1</f>
        <v>43365</v>
      </c>
      <c r="D22" s="10"/>
      <c r="E22" s="31"/>
      <c r="F22" s="32"/>
      <c r="G22" s="33"/>
      <c r="H22" s="1"/>
      <c r="I22" s="34" t="s">
        <v>46</v>
      </c>
      <c r="J22" s="87"/>
    </row>
    <row r="23" spans="1:10">
      <c r="A23" s="7"/>
      <c r="B23" s="8"/>
      <c r="C23" s="21"/>
      <c r="D23" s="10"/>
      <c r="E23" s="3"/>
      <c r="F23" s="3"/>
      <c r="G23" s="3"/>
      <c r="H23" s="3"/>
      <c r="I23" s="23"/>
      <c r="J23" s="87"/>
    </row>
    <row r="24" spans="1:10">
      <c r="A24" s="7"/>
      <c r="B24" s="8" t="s">
        <v>2</v>
      </c>
      <c r="C24" s="35">
        <f>IF(C19="","",C19+1)</f>
        <v>43368</v>
      </c>
      <c r="D24" s="10"/>
      <c r="E24" s="3"/>
      <c r="F24" s="85" t="s">
        <v>31</v>
      </c>
      <c r="G24" s="3"/>
      <c r="H24" s="3"/>
      <c r="I24" s="23"/>
      <c r="J24" s="87"/>
    </row>
    <row r="25" spans="1:10">
      <c r="A25" s="17"/>
      <c r="B25" s="18"/>
      <c r="C25" s="19"/>
      <c r="D25" s="20"/>
      <c r="E25" s="3"/>
      <c r="F25" s="25" t="s">
        <v>3</v>
      </c>
      <c r="G25" s="26">
        <f>C32</f>
        <v>43421</v>
      </c>
      <c r="H25" s="3"/>
      <c r="I25" s="23"/>
      <c r="J25" s="87"/>
    </row>
    <row r="26" spans="1:10">
      <c r="A26" s="7"/>
      <c r="B26" s="8"/>
      <c r="C26" s="21"/>
      <c r="D26" s="10"/>
      <c r="E26" s="3"/>
      <c r="F26" s="25"/>
      <c r="G26" s="26"/>
      <c r="H26" s="3"/>
      <c r="I26" s="23"/>
      <c r="J26" s="87"/>
    </row>
    <row r="27" spans="1:10">
      <c r="A27" s="83" t="s">
        <v>26</v>
      </c>
      <c r="B27" s="11" t="s">
        <v>8</v>
      </c>
      <c r="C27" s="88">
        <f>C22+55</f>
        <v>43420</v>
      </c>
      <c r="D27" s="10"/>
      <c r="E27" s="3"/>
      <c r="F27" s="28" t="s">
        <v>9</v>
      </c>
      <c r="G27" s="29">
        <f>IF(C34="","",C34)</f>
        <v>43424</v>
      </c>
      <c r="H27" s="27" t="s">
        <v>33</v>
      </c>
      <c r="I27" s="30" t="s">
        <v>45</v>
      </c>
      <c r="J27" s="87"/>
    </row>
    <row r="28" spans="1:10">
      <c r="A28" s="7"/>
      <c r="B28" s="8"/>
      <c r="C28" s="21"/>
      <c r="D28" s="10"/>
      <c r="E28" s="31"/>
      <c r="F28" s="1"/>
      <c r="G28" s="33"/>
      <c r="H28" s="1"/>
      <c r="I28" s="34"/>
      <c r="J28" s="87"/>
    </row>
    <row r="29" spans="1:10">
      <c r="A29" s="7"/>
      <c r="B29" s="8" t="s">
        <v>2</v>
      </c>
      <c r="C29" s="35">
        <f>IF(C19="","",C24+55)</f>
        <v>43423</v>
      </c>
      <c r="D29" s="10"/>
      <c r="E29" s="3"/>
      <c r="F29" s="3"/>
      <c r="G29" s="3"/>
      <c r="H29" s="3"/>
      <c r="I29" s="23"/>
      <c r="J29" s="87"/>
    </row>
    <row r="30" spans="1:10">
      <c r="A30" s="17"/>
      <c r="B30" s="18"/>
      <c r="C30" s="19"/>
      <c r="D30" s="20"/>
      <c r="E30" s="3"/>
      <c r="F30" s="85" t="s">
        <v>18</v>
      </c>
      <c r="G30" s="3"/>
      <c r="H30" s="3"/>
      <c r="I30" s="23"/>
      <c r="J30" s="87"/>
    </row>
    <row r="31" spans="1:10">
      <c r="A31" s="7"/>
      <c r="B31" s="8"/>
      <c r="C31" s="21"/>
      <c r="D31" s="10"/>
      <c r="E31" s="3"/>
      <c r="F31" s="25" t="s">
        <v>3</v>
      </c>
      <c r="G31" s="26">
        <f>C32</f>
        <v>43421</v>
      </c>
      <c r="H31" s="3"/>
      <c r="I31" s="23"/>
      <c r="J31" s="87"/>
    </row>
    <row r="32" spans="1:10">
      <c r="A32" s="83" t="s">
        <v>27</v>
      </c>
      <c r="B32" s="11" t="s">
        <v>8</v>
      </c>
      <c r="C32" s="88">
        <f>C27+1</f>
        <v>43421</v>
      </c>
      <c r="D32" s="10"/>
      <c r="E32" s="3"/>
      <c r="F32" s="25"/>
      <c r="G32" s="36"/>
      <c r="H32" s="3"/>
      <c r="I32" s="23"/>
      <c r="J32" s="87"/>
    </row>
    <row r="33" spans="1:10">
      <c r="A33" s="7"/>
      <c r="B33" s="8"/>
      <c r="C33" s="21"/>
      <c r="D33" s="10"/>
      <c r="E33" s="3"/>
      <c r="F33" s="28" t="s">
        <v>9</v>
      </c>
      <c r="G33" s="29">
        <f>IF(C34="","",C34)</f>
        <v>43424</v>
      </c>
      <c r="H33" s="27" t="s">
        <v>10</v>
      </c>
      <c r="I33" s="30" t="s">
        <v>45</v>
      </c>
      <c r="J33" s="87"/>
    </row>
    <row r="34" spans="1:10">
      <c r="A34" s="7"/>
      <c r="B34" s="8" t="s">
        <v>22</v>
      </c>
      <c r="C34" s="35">
        <f>IF(C19="","",C29+1)</f>
        <v>43424</v>
      </c>
      <c r="D34" s="10"/>
      <c r="E34" s="31"/>
      <c r="F34" s="37"/>
      <c r="G34" s="33"/>
      <c r="H34" s="1"/>
      <c r="I34" s="34"/>
      <c r="J34" s="87"/>
    </row>
    <row r="35" spans="1:10">
      <c r="A35" s="17"/>
      <c r="B35" s="18"/>
      <c r="C35" s="19"/>
      <c r="D35" s="20"/>
      <c r="E35" s="3"/>
      <c r="F35" s="38"/>
      <c r="G35" s="39"/>
      <c r="H35" s="3"/>
      <c r="I35" s="23"/>
      <c r="J35" s="87"/>
    </row>
    <row r="36" spans="1:10">
      <c r="A36" s="7"/>
      <c r="B36" s="8"/>
      <c r="C36" s="40"/>
      <c r="D36" s="10"/>
      <c r="E36" s="3"/>
      <c r="F36" s="85" t="s">
        <v>34</v>
      </c>
      <c r="G36" s="3"/>
      <c r="H36" s="3"/>
      <c r="I36" s="23"/>
      <c r="J36" s="87"/>
    </row>
    <row r="37" spans="1:10">
      <c r="A37" s="7"/>
      <c r="B37" s="11"/>
      <c r="C37" s="40" t="s">
        <v>13</v>
      </c>
      <c r="D37" s="10"/>
      <c r="E37" s="3"/>
      <c r="F37" s="28" t="s">
        <v>14</v>
      </c>
      <c r="G37" s="29">
        <f>IF(C34="","",EDATE(C34,2))</f>
        <v>43485</v>
      </c>
      <c r="H37" s="27" t="s">
        <v>35</v>
      </c>
      <c r="I37" s="23"/>
      <c r="J37" s="87"/>
    </row>
    <row r="38" spans="1:10">
      <c r="A38" s="7"/>
      <c r="B38" s="8"/>
      <c r="C38" s="40" t="s">
        <v>40</v>
      </c>
      <c r="D38" s="10"/>
      <c r="E38" s="3"/>
      <c r="F38" s="41" t="s">
        <v>17</v>
      </c>
      <c r="G38" s="3"/>
      <c r="H38" s="27"/>
      <c r="I38" s="23"/>
      <c r="J38" s="87"/>
    </row>
    <row r="39" spans="1:10">
      <c r="A39" s="7"/>
      <c r="B39" s="8"/>
      <c r="C39" s="40"/>
      <c r="D39" s="10"/>
      <c r="E39" s="3"/>
      <c r="F39" s="27" t="s">
        <v>36</v>
      </c>
      <c r="G39" s="42"/>
      <c r="H39" s="27"/>
      <c r="I39" s="30" t="s">
        <v>45</v>
      </c>
      <c r="J39" s="87"/>
    </row>
    <row r="40" spans="1:10">
      <c r="A40" s="17"/>
      <c r="B40" s="18"/>
      <c r="C40" s="43"/>
      <c r="D40" s="20"/>
      <c r="E40" s="31"/>
      <c r="F40" s="44"/>
      <c r="G40" s="45"/>
      <c r="H40" s="46"/>
      <c r="I40" s="34"/>
      <c r="J40" s="87"/>
    </row>
    <row r="41" spans="1:10">
      <c r="A41" s="47"/>
      <c r="B41" s="8" t="s">
        <v>49</v>
      </c>
      <c r="C41" s="12">
        <f>EDATE(C17,12)-1</f>
        <v>43728</v>
      </c>
      <c r="D41" s="48"/>
      <c r="E41" s="3"/>
      <c r="F41" s="3"/>
      <c r="G41" s="3"/>
      <c r="H41" s="3"/>
      <c r="I41" s="23"/>
      <c r="J41" s="87"/>
    </row>
    <row r="42" spans="1:10">
      <c r="A42" s="84" t="s">
        <v>50</v>
      </c>
      <c r="B42" s="49"/>
      <c r="D42" s="10"/>
      <c r="E42" s="3"/>
      <c r="F42" s="85" t="s">
        <v>41</v>
      </c>
      <c r="G42" s="3"/>
      <c r="H42" s="3"/>
      <c r="I42" s="23"/>
      <c r="J42" s="87"/>
    </row>
    <row r="43" spans="1:10">
      <c r="A43" s="91" t="s">
        <v>19</v>
      </c>
      <c r="B43" s="8" t="s">
        <v>48</v>
      </c>
      <c r="C43" s="35">
        <f>IF(C19="","",EDATE(C19,12)-1)</f>
        <v>43731</v>
      </c>
      <c r="D43" s="10"/>
      <c r="E43" s="3"/>
      <c r="F43" s="3" t="s">
        <v>44</v>
      </c>
      <c r="G43" s="3"/>
      <c r="H43" s="3"/>
      <c r="I43" s="23"/>
      <c r="J43" s="87"/>
    </row>
    <row r="44" spans="1:10">
      <c r="A44" s="50" t="s">
        <v>20</v>
      </c>
      <c r="B44" s="8" t="s">
        <v>4</v>
      </c>
      <c r="C44" s="24"/>
      <c r="D44" s="16"/>
      <c r="E44" s="3"/>
      <c r="F44" s="90" t="s">
        <v>42</v>
      </c>
      <c r="G44" s="3"/>
      <c r="H44" s="3"/>
      <c r="I44" s="30" t="s">
        <v>45</v>
      </c>
      <c r="J44" s="87"/>
    </row>
    <row r="45" spans="1:10">
      <c r="A45" s="51"/>
      <c r="B45" s="52"/>
      <c r="C45" s="31"/>
      <c r="D45" s="20"/>
      <c r="E45" s="31"/>
      <c r="F45" s="46"/>
      <c r="G45" s="46"/>
      <c r="H45" s="46"/>
      <c r="I45" s="34"/>
      <c r="J45" s="87"/>
    </row>
    <row r="46" spans="1:10" ht="13.15" customHeight="1">
      <c r="A46" s="7"/>
      <c r="B46" s="101" t="s">
        <v>51</v>
      </c>
      <c r="C46" s="53"/>
      <c r="D46" s="10"/>
      <c r="E46" s="3"/>
      <c r="F46" s="3"/>
      <c r="G46" s="3"/>
      <c r="H46" s="3"/>
      <c r="I46" s="23"/>
      <c r="J46" s="87"/>
    </row>
    <row r="47" spans="1:10">
      <c r="A47" s="83" t="s">
        <v>52</v>
      </c>
      <c r="B47" s="102"/>
      <c r="C47" s="54"/>
      <c r="D47" s="16"/>
      <c r="E47" s="3"/>
      <c r="F47" s="85" t="s">
        <v>43</v>
      </c>
      <c r="G47" s="3"/>
      <c r="H47" s="3"/>
      <c r="I47" s="23"/>
      <c r="J47" s="87"/>
    </row>
    <row r="48" spans="1:10" ht="13.5">
      <c r="A48" s="50"/>
      <c r="B48" s="8"/>
      <c r="C48" s="55" t="s">
        <v>29</v>
      </c>
      <c r="D48" s="10"/>
      <c r="E48" s="3"/>
      <c r="F48" s="3"/>
      <c r="G48" s="3"/>
      <c r="H48" s="56" t="s">
        <v>65</v>
      </c>
      <c r="I48" s="30" t="s">
        <v>45</v>
      </c>
      <c r="J48" s="87"/>
    </row>
    <row r="49" spans="1:10">
      <c r="A49" s="94" t="s">
        <v>66</v>
      </c>
      <c r="B49" s="8" t="s">
        <v>15</v>
      </c>
      <c r="C49" s="54"/>
      <c r="D49" s="16"/>
      <c r="E49" s="3"/>
      <c r="F49" s="3"/>
      <c r="G49" s="3"/>
      <c r="H49" s="56"/>
      <c r="I49" s="34"/>
      <c r="J49" s="87"/>
    </row>
    <row r="50" spans="1:10">
      <c r="A50" s="50"/>
      <c r="B50" s="8"/>
      <c r="C50" s="55"/>
      <c r="D50" s="10"/>
      <c r="E50" s="3"/>
      <c r="F50" s="3"/>
      <c r="G50" s="3"/>
      <c r="H50" s="56"/>
      <c r="I50" s="92"/>
      <c r="J50" s="87"/>
    </row>
    <row r="51" spans="1:10">
      <c r="A51" s="50"/>
      <c r="B51" s="93" t="s">
        <v>51</v>
      </c>
      <c r="C51" s="54"/>
      <c r="D51" s="16"/>
      <c r="E51" s="3"/>
      <c r="F51" s="3"/>
      <c r="G51" s="3"/>
      <c r="H51" s="56" t="s">
        <v>62</v>
      </c>
      <c r="I51" s="30" t="s">
        <v>63</v>
      </c>
      <c r="J51" s="87"/>
    </row>
    <row r="52" spans="1:10" ht="13.5">
      <c r="A52" s="50"/>
      <c r="B52" s="8"/>
      <c r="C52" s="55" t="s">
        <v>29</v>
      </c>
      <c r="D52" s="10"/>
      <c r="E52" s="31"/>
      <c r="F52" s="1"/>
      <c r="G52" s="1"/>
      <c r="H52" s="1"/>
      <c r="I52" s="34"/>
      <c r="J52" s="87"/>
    </row>
    <row r="53" spans="1:10">
      <c r="A53" s="94" t="s">
        <v>64</v>
      </c>
      <c r="B53" s="8" t="s">
        <v>15</v>
      </c>
      <c r="C53" s="54"/>
      <c r="D53" s="16"/>
      <c r="E53" s="3"/>
      <c r="F53" s="3"/>
      <c r="G53" s="3"/>
      <c r="H53" s="3"/>
      <c r="I53" s="92"/>
      <c r="J53" s="87"/>
    </row>
    <row r="54" spans="1:10" ht="12.75" customHeight="1">
      <c r="A54" s="57"/>
      <c r="B54" s="58"/>
      <c r="C54" s="21"/>
      <c r="D54" s="10"/>
      <c r="E54" s="3"/>
      <c r="F54" s="85" t="s">
        <v>12</v>
      </c>
      <c r="G54" s="3"/>
      <c r="H54" s="3"/>
      <c r="I54" s="92"/>
      <c r="J54" s="87"/>
    </row>
    <row r="55" spans="1:10" ht="12.75" customHeight="1">
      <c r="A55" s="7"/>
      <c r="B55" s="49" t="s">
        <v>16</v>
      </c>
      <c r="C55" s="54"/>
      <c r="D55" s="16"/>
      <c r="E55" s="3"/>
      <c r="G55" s="3"/>
      <c r="H55" s="3"/>
      <c r="I55" s="23"/>
      <c r="J55" s="87"/>
    </row>
    <row r="56" spans="1:10">
      <c r="A56" s="51"/>
      <c r="B56" s="52"/>
      <c r="C56" s="1"/>
      <c r="D56" s="20"/>
      <c r="E56" s="3"/>
      <c r="F56" s="28"/>
      <c r="G56" s="59"/>
      <c r="H56" s="27" t="s">
        <v>33</v>
      </c>
      <c r="I56" s="23"/>
      <c r="J56" s="87"/>
    </row>
    <row r="57" spans="1:10">
      <c r="A57" s="7"/>
      <c r="B57" s="8"/>
      <c r="C57" s="21"/>
      <c r="D57" s="10"/>
      <c r="E57" s="3"/>
      <c r="F57" s="3"/>
      <c r="G57" s="3"/>
      <c r="H57" s="60" t="s">
        <v>37</v>
      </c>
      <c r="I57" s="30" t="s">
        <v>45</v>
      </c>
      <c r="J57" s="87"/>
    </row>
    <row r="58" spans="1:10">
      <c r="A58" s="83" t="s">
        <v>28</v>
      </c>
      <c r="B58" s="8" t="s">
        <v>4</v>
      </c>
      <c r="C58" s="54"/>
      <c r="D58" s="16"/>
      <c r="E58" s="31"/>
      <c r="F58" s="61"/>
      <c r="G58" s="62"/>
      <c r="H58" s="1"/>
      <c r="I58" s="34"/>
      <c r="J58" s="87"/>
    </row>
    <row r="59" spans="1:10">
      <c r="A59" s="7"/>
      <c r="B59" s="8"/>
      <c r="C59" s="21"/>
      <c r="D59" s="10"/>
      <c r="E59" s="63"/>
      <c r="F59" s="64"/>
      <c r="G59" s="65"/>
      <c r="H59" s="5"/>
      <c r="I59" s="23"/>
      <c r="J59" s="87"/>
    </row>
    <row r="60" spans="1:10">
      <c r="A60" s="66"/>
      <c r="B60" s="67"/>
      <c r="C60" s="68"/>
      <c r="D60" s="69"/>
      <c r="E60" s="9"/>
      <c r="F60" s="85" t="s">
        <v>11</v>
      </c>
      <c r="G60" s="3"/>
      <c r="H60" s="3"/>
      <c r="I60" s="23"/>
      <c r="J60" s="87"/>
    </row>
    <row r="61" spans="1:10">
      <c r="A61" s="70"/>
      <c r="B61" s="71"/>
      <c r="C61" s="72"/>
      <c r="D61" s="73"/>
      <c r="E61" s="3"/>
      <c r="F61" s="25"/>
      <c r="G61" s="59"/>
      <c r="H61" s="3"/>
      <c r="I61" s="23"/>
      <c r="J61" s="87"/>
    </row>
    <row r="62" spans="1:10">
      <c r="A62" s="70"/>
      <c r="B62" s="71"/>
      <c r="C62" s="72"/>
      <c r="D62" s="73"/>
      <c r="E62" s="3"/>
      <c r="F62" s="27" t="s">
        <v>38</v>
      </c>
      <c r="G62" s="3"/>
      <c r="H62" s="3"/>
      <c r="I62" s="23"/>
      <c r="J62" s="87"/>
    </row>
    <row r="63" spans="1:10">
      <c r="A63" s="70"/>
      <c r="B63" s="71"/>
      <c r="C63" s="72"/>
      <c r="D63" s="73"/>
      <c r="E63" s="3"/>
      <c r="F63" s="90" t="s">
        <v>57</v>
      </c>
      <c r="G63" s="27"/>
      <c r="H63" s="3"/>
      <c r="I63" s="30" t="s">
        <v>45</v>
      </c>
      <c r="J63" s="87"/>
    </row>
    <row r="64" spans="1:10">
      <c r="A64" s="74"/>
      <c r="B64" s="75"/>
      <c r="C64" s="76"/>
      <c r="D64" s="77"/>
      <c r="E64" s="78"/>
      <c r="F64" s="6"/>
      <c r="G64" s="6"/>
      <c r="H64" s="6"/>
      <c r="I64" s="34"/>
    </row>
    <row r="65" spans="1:9">
      <c r="A65" s="4" t="s">
        <v>54</v>
      </c>
      <c r="B65" s="79"/>
      <c r="C65" s="80"/>
      <c r="D65" s="3"/>
    </row>
    <row r="66" spans="1:9" s="82" customFormat="1" ht="17.45" customHeight="1">
      <c r="A66" s="4" t="s">
        <v>55</v>
      </c>
      <c r="B66" s="79"/>
      <c r="C66" s="80"/>
      <c r="D66" s="3"/>
      <c r="E66" s="3"/>
      <c r="F66" s="3"/>
      <c r="G66" s="3"/>
      <c r="H66" s="3"/>
      <c r="I66" s="4"/>
    </row>
    <row r="67" spans="1:9" s="82" customFormat="1" ht="11.25">
      <c r="A67" s="81" t="s">
        <v>32</v>
      </c>
      <c r="B67" s="28"/>
      <c r="C67" s="27"/>
      <c r="D67" s="27"/>
    </row>
    <row r="68" spans="1:9">
      <c r="A68" s="82"/>
      <c r="B68" s="28"/>
      <c r="C68" s="27"/>
      <c r="D68" s="27"/>
      <c r="E68" s="82"/>
      <c r="F68" s="82"/>
      <c r="G68" s="82"/>
      <c r="H68" s="82"/>
      <c r="I68" s="82"/>
    </row>
    <row r="69" spans="1:9">
      <c r="A69" s="3"/>
      <c r="B69" s="3"/>
      <c r="C69" s="3"/>
      <c r="D69" s="3"/>
    </row>
    <row r="70" spans="1:9">
      <c r="A70" s="3"/>
      <c r="B70" s="3"/>
      <c r="C70" s="3"/>
      <c r="D70" s="3"/>
    </row>
    <row r="71" spans="1:9">
      <c r="A71" s="3"/>
      <c r="B71" s="3"/>
      <c r="C71" s="3"/>
      <c r="D71" s="3"/>
    </row>
    <row r="72" spans="1:9">
      <c r="A72" s="3"/>
      <c r="B72" s="3"/>
      <c r="C72" s="3"/>
      <c r="D72" s="3"/>
    </row>
    <row r="73" spans="1:9">
      <c r="A73" s="3"/>
      <c r="B73" s="3"/>
      <c r="C73" s="3"/>
      <c r="D73" s="3"/>
    </row>
  </sheetData>
  <mergeCells count="5">
    <mergeCell ref="A1:I1"/>
    <mergeCell ref="B3:C3"/>
    <mergeCell ref="A10:D10"/>
    <mergeCell ref="E10:I10"/>
    <mergeCell ref="B46:B47"/>
  </mergeCells>
  <phoneticPr fontId="1"/>
  <conditionalFormatting sqref="G39:G40 G58:G59 G45 G61 G55:G56 G37">
    <cfRule type="cellIs" dxfId="12" priority="9" stopIfTrue="1" operator="equal">
      <formula>118</formula>
    </cfRule>
  </conditionalFormatting>
  <conditionalFormatting sqref="G61 G58:G59 G56">
    <cfRule type="cellIs" dxfId="11" priority="11" stopIfTrue="1" operator="equal">
      <formula>245</formula>
    </cfRule>
  </conditionalFormatting>
  <conditionalFormatting sqref="G64">
    <cfRule type="cellIs" dxfId="10" priority="12" stopIfTrue="1" operator="equal">
      <formula>607</formula>
    </cfRule>
  </conditionalFormatting>
  <conditionalFormatting sqref="C61">
    <cfRule type="cellIs" dxfId="9" priority="10" stopIfTrue="1" operator="equal">
      <formula>183</formula>
    </cfRule>
  </conditionalFormatting>
  <conditionalFormatting sqref="C59">
    <cfRule type="cellIs" dxfId="8" priority="13" stopIfTrue="1" operator="equal">
      <formula>365</formula>
    </cfRule>
  </conditionalFormatting>
  <conditionalFormatting sqref="G19:G22 C47 C51 C25 C55 C58 C61 C53">
    <cfRule type="cellIs" dxfId="7" priority="6" stopIfTrue="1" operator="equal">
      <formula>1</formula>
    </cfRule>
  </conditionalFormatting>
  <conditionalFormatting sqref="G56 G25:G27 C40 C48 C46 C35 G31:G33 C50">
    <cfRule type="cellIs" dxfId="6" priority="7" stopIfTrue="1" operator="equal">
      <formula>57</formula>
    </cfRule>
  </conditionalFormatting>
  <conditionalFormatting sqref="G13:G15">
    <cfRule type="cellIs" dxfId="5" priority="4" stopIfTrue="1" operator="equal">
      <formula>0</formula>
    </cfRule>
  </conditionalFormatting>
  <conditionalFormatting sqref="A27:B27 C30 C47 C51 C55 C58 C61 C53">
    <cfRule type="cellIs" dxfId="4" priority="5" stopIfTrue="1" operator="equal">
      <formula>56</formula>
    </cfRule>
  </conditionalFormatting>
  <conditionalFormatting sqref="G34:G36">
    <cfRule type="cellIs" dxfId="3" priority="8" stopIfTrue="1" operator="equal">
      <formula>67</formula>
    </cfRule>
  </conditionalFormatting>
  <conditionalFormatting sqref="C49">
    <cfRule type="cellIs" dxfId="2" priority="3" stopIfTrue="1" operator="equal">
      <formula>1</formula>
    </cfRule>
  </conditionalFormatting>
  <conditionalFormatting sqref="C49">
    <cfRule type="cellIs" dxfId="1" priority="2" stopIfTrue="1" operator="equal">
      <formula>56</formula>
    </cfRule>
  </conditionalFormatting>
  <conditionalFormatting sqref="C52">
    <cfRule type="cellIs" dxfId="0" priority="1" stopIfTrue="1" operator="equal">
      <formula>57</formula>
    </cfRule>
  </conditionalFormatting>
  <pageMargins left="0.51181102362204722" right="0.28999999999999998" top="0.78740157480314965" bottom="0.51181102362204722" header="0.51181102362204722" footer="0.31496062992125984"/>
  <pageSetup paperSize="9" scale="9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産前産後・育児休業期間確認票</vt:lpstr>
      <vt:lpstr>産前産後・育児休業期間確認票!Print_Titles</vt:lpstr>
    </vt:vector>
  </TitlesOfParts>
  <Manager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2018-11-01T03:09:12Z</cp:lastPrinted>
  <dcterms:created xsi:type="dcterms:W3CDTF">2014-03-01T00:00:00Z</dcterms:created>
  <dcterms:modified xsi:type="dcterms:W3CDTF">2019-03-15T07:49:43Z</dcterms:modified>
  <cp:version>2019</cp:version>
</cp:coreProperties>
</file>